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ickm\Documents\1 SAR\2 CG Web Files\Files\"/>
    </mc:Choice>
  </mc:AlternateContent>
  <xr:revisionPtr revIDLastSave="0" documentId="8_{5CFCAA73-73C4-4AB2-ADD1-5F34FC4867AB}" xr6:coauthVersionLast="47" xr6:coauthVersionMax="47" xr10:uidLastSave="{00000000-0000-0000-0000-000000000000}"/>
  <bookViews>
    <workbookView xWindow="15840" yWindow="1815" windowWidth="26985" windowHeight="19005" xr2:uid="{00000000-000D-0000-FFFF-FFFF00000000}"/>
  </bookViews>
  <sheets>
    <sheet name="Sheet1" sheetId="1" r:id="rId1"/>
  </sheets>
  <definedNames>
    <definedName name="_xlnm.Print_Area" localSheetId="0">Sheet1!$A$1:$AE$63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1" l="1"/>
  <c r="AC9" i="1"/>
  <c r="AC8" i="1"/>
  <c r="AC7" i="1"/>
  <c r="AB10" i="1"/>
  <c r="AB9" i="1"/>
  <c r="AB8" i="1"/>
  <c r="AB7" i="1"/>
  <c r="AA10" i="1"/>
  <c r="AA9" i="1"/>
  <c r="AA8" i="1"/>
  <c r="AA7" i="1"/>
  <c r="AC6" i="1"/>
  <c r="AB6" i="1"/>
  <c r="AA6" i="1"/>
  <c r="AD10" i="1" l="1"/>
  <c r="AD9" i="1"/>
  <c r="AD8" i="1"/>
  <c r="AD7" i="1"/>
  <c r="AD6" i="1"/>
  <c r="C11" i="1"/>
  <c r="W11" i="1"/>
  <c r="AE6" i="1" l="1"/>
  <c r="AE10" i="1"/>
  <c r="AE7" i="1"/>
  <c r="AE8" i="1"/>
  <c r="AE9" i="1"/>
  <c r="AA11" i="1" l="1"/>
  <c r="AD11" i="1" l="1"/>
  <c r="AB11" i="1"/>
</calcChain>
</file>

<file path=xl/sharedStrings.xml><?xml version="1.0" encoding="utf-8"?>
<sst xmlns="http://schemas.openxmlformats.org/spreadsheetml/2006/main" count="74" uniqueCount="53">
  <si>
    <t>Date Silver CG Medal Approved:</t>
  </si>
  <si>
    <t>Updated On:</t>
  </si>
  <si>
    <t xml:space="preserve"> Total District</t>
  </si>
  <si>
    <t xml:space="preserve"> Total National</t>
  </si>
  <si>
    <t>Color Guard Attendance Record for:</t>
  </si>
  <si>
    <t xml:space="preserve">Progress Towards - SAR Von Steuben Medal CG Medal (For years 1-10) </t>
  </si>
  <si>
    <t>Requirements:</t>
  </si>
  <si>
    <t>National and/or District CG Events - Need 25 Events in a minimum of 5 years after Silver CG Medal is approved</t>
  </si>
  <si>
    <t xml:space="preserve"> Year Total for the anniversary year (need 5)</t>
  </si>
  <si>
    <t>Additional events required to qualify</t>
  </si>
  <si>
    <t>Years</t>
  </si>
  <si>
    <t>Events</t>
  </si>
  <si>
    <t>Totals:</t>
  </si>
  <si>
    <t>Requires a total of 5 Years &amp; 25 Events</t>
  </si>
  <si>
    <t>Total</t>
  </si>
  <si>
    <t xml:space="preserve"> (N) National Congress</t>
  </si>
  <si>
    <t>A. To earn the National Von Steuben Medal for Sustained Achievement in the NSSAR Color Guard, a Color Guardsman must serve at least five (5) years after the date his application for the Silver Color Guard Medal was approved, and he must participate in at least twenty-five (25) National and/or District Color Guard events. The five years’ service does not have to be continuous. Color Guardsmen may take longer than five years to participate in twenty-five (25) qualifying events, but may not be awarded the National Von Steuben Medal earlier than five years after the date his application for the Silver Color Guard Medal was approved.</t>
  </si>
  <si>
    <t>B. The same events that count toward earning the Silver Color Guard Medal shall also count toward earning the National Von Steuben Medal. (See National Color Guard Events under MISCELLANEOUS INFORMATION at the back of the Color Guard Handbook.)</t>
  </si>
  <si>
    <r>
      <t xml:space="preserve">C. A local event celebrating Memorial Day, Independence Day and Veterans Day may be counted as a National Color Guard event for the purposes of applying for a Color Guard Medal.  </t>
    </r>
    <r>
      <rPr>
        <b/>
        <sz val="10"/>
        <color rgb="FFFF0000"/>
        <rFont val="Calibri"/>
        <family val="2"/>
      </rPr>
      <t>Only a single event on each day may be counted</t>
    </r>
    <r>
      <rPr>
        <sz val="10"/>
        <color theme="1"/>
        <rFont val="Calibri"/>
        <family val="2"/>
      </rPr>
      <t>. Multiple events on the same day cannot be counted multiple times. If the event is on a weekend nearest the actual holiday, that can be counted with respect to the single event limitation. For example, if a Veterans Day Parade occurs on a Saturday such as the 8th, then an event on the 11th does not count.</t>
    </r>
  </si>
  <si>
    <t xml:space="preserve"> Year Completed</t>
  </si>
  <si>
    <t xml:space="preserve">   (1st one should be the date Silver Medal was approved,  ie. 7-4-1776 )</t>
  </si>
  <si>
    <t>&lt;- Insert the Year to indicat your anniversary date.</t>
  </si>
  <si>
    <t>to</t>
  </si>
  <si>
    <t>(2) (N) Memorial Day Activities</t>
  </si>
  <si>
    <t>(3) (N) Veterans Day Activities</t>
  </si>
  <si>
    <t>(4) (N) Honor Flights</t>
  </si>
  <si>
    <t>(5) (N) 4th of July Activities</t>
  </si>
  <si>
    <t>(7) (N) Wreaths Across America</t>
  </si>
  <si>
    <t>(8) (N)  Liberty Tree Planting</t>
  </si>
  <si>
    <t>(1) (N) Patriot Day (AKA-Massing of the Colors) (Note 7)</t>
  </si>
  <si>
    <t>(9) (N)  Armed Forces Day</t>
  </si>
  <si>
    <t>(10) (N)  Fields of Honor/Healing Fields</t>
  </si>
  <si>
    <t>(6) (N)  Geroge Washington's Birthday (aka Presdent's Day)</t>
  </si>
  <si>
    <t xml:space="preserve"> Other (Event Name/Date)</t>
  </si>
  <si>
    <t>(11) (N) Pacific District Meeting (PDM)</t>
  </si>
  <si>
    <t xml:space="preserve"> Total Other National Events</t>
  </si>
  <si>
    <t>Date</t>
  </si>
  <si>
    <t>Notes:</t>
  </si>
  <si>
    <t>Month/Yr</t>
  </si>
  <si>
    <t>Month/yr</t>
  </si>
  <si>
    <t>X-X-20XX</t>
  </si>
  <si>
    <t>20XX-20XX</t>
  </si>
  <si>
    <t>Year 1</t>
  </si>
  <si>
    <t>Year 2</t>
  </si>
  <si>
    <t>Year 3</t>
  </si>
  <si>
    <t>Year 4</t>
  </si>
  <si>
    <t>Year 5</t>
  </si>
  <si>
    <t>To earn the National Von Steuben Medal for Sustained Achievement in the NSSAR Color Guard, a Color Guardsman must serve at least five years after the date his application for the Silver Color Guard Medal was approved, and he must participate in at least twenty-five (25) National and/or District Color Guard events. The five years’ service does not have to be continuous.
Color Guardsmen may take longer than five years to participate in twentyfive (25) qualifying events but may not be awarded the National Von Steuben Medal earlier than five years after the date his application for the Silver Color Guard Medal was approved.</t>
  </si>
  <si>
    <r>
      <t xml:space="preserve"> (N) Spring Leadership</t>
    </r>
    <r>
      <rPr>
        <b/>
        <sz val="11"/>
        <rFont val="Calibri"/>
        <family val="2"/>
      </rPr>
      <t xml:space="preserve"> (Louisville, Ky)</t>
    </r>
  </si>
  <si>
    <r>
      <t xml:space="preserve"> (N) Fall Leadership </t>
    </r>
    <r>
      <rPr>
        <b/>
        <sz val="11"/>
        <rFont val="Calibri"/>
        <family val="2"/>
      </rPr>
      <t>(Louisville, KY)</t>
    </r>
  </si>
  <si>
    <t xml:space="preserve"> (12) Flag Day (14 June)</t>
  </si>
  <si>
    <t xml:space="preserve"> (13) Any event attended by the SAR President General</t>
  </si>
  <si>
    <t>Ver 9 (02-18-25-1)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</si>
</sst>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2" x14ac:knownFonts="1">
    <font>
      <sz val="11"/>
      <color theme="1"/>
      <name val="Consolas"/>
      <family val="2"/>
    </font>
    <font>
      <b/>
      <sz val="11"/>
      <color rgb="FFC00000"/>
      <name val="Calibri"/>
      <family val="2"/>
    </font>
    <font>
      <b/>
      <sz val="11"/>
      <color theme="1"/>
      <name val="Consolas"/>
      <family val="3"/>
    </font>
    <font>
      <sz val="10"/>
      <color theme="1"/>
      <name val="Consolas"/>
      <family val="3"/>
    </font>
    <font>
      <sz val="10"/>
      <name val="Consolas"/>
      <family val="3"/>
    </font>
    <font>
      <b/>
      <sz val="11"/>
      <color rgb="FF000000"/>
      <name val="Calibri"/>
      <family val="2"/>
    </font>
    <font>
      <b/>
      <sz val="11"/>
      <name val="Calibri"/>
      <family val="2"/>
    </font>
    <font>
      <b/>
      <sz val="11"/>
      <name val="Consolas"/>
      <family val="3"/>
    </font>
    <font>
      <b/>
      <sz val="9"/>
      <color theme="1"/>
      <name val="Arial"/>
      <family val="2"/>
    </font>
    <font>
      <sz val="11"/>
      <name val="Consolas"/>
      <family val="3"/>
    </font>
    <font>
      <b/>
      <sz val="11"/>
      <color theme="0"/>
      <name val="Consolas"/>
      <family val="3"/>
    </font>
    <font>
      <b/>
      <sz val="10"/>
      <color theme="0"/>
      <name val="Consolas"/>
      <family val="3"/>
    </font>
    <font>
      <sz val="10"/>
      <color theme="1"/>
      <name val="Consolas"/>
      <family val="2"/>
    </font>
    <font>
      <sz val="9"/>
      <color theme="0"/>
      <name val="Consolas"/>
      <family val="2"/>
    </font>
    <font>
      <b/>
      <sz val="10"/>
      <name val="Consolas"/>
      <family val="3"/>
    </font>
    <font>
      <b/>
      <sz val="11"/>
      <color theme="1"/>
      <name val="Calibri"/>
      <family val="2"/>
    </font>
    <font>
      <b/>
      <sz val="8"/>
      <name val="Consolas"/>
      <family val="3"/>
    </font>
    <font>
      <b/>
      <sz val="11"/>
      <color rgb="FFFF0000"/>
      <name val="Consolas"/>
      <family val="3"/>
    </font>
    <font>
      <sz val="10"/>
      <color theme="1"/>
      <name val="Calibri"/>
      <family val="2"/>
    </font>
    <font>
      <sz val="11"/>
      <color theme="1"/>
      <name val="Calibri"/>
      <family val="2"/>
    </font>
    <font>
      <b/>
      <sz val="10"/>
      <color rgb="FFFF0000"/>
      <name val="Calibri"/>
      <family val="2"/>
    </font>
    <font>
      <sz val="11"/>
      <color theme="1"/>
      <name val="Consolas"/>
      <family val="3"/>
    </font>
  </fonts>
  <fills count="8">
    <fill>
      <patternFill patternType="none"/>
    </fill>
    <fill>
      <patternFill patternType="gray125"/>
    </fill>
    <fill>
      <patternFill patternType="solid">
        <fgColor theme="1"/>
        <bgColor indexed="64"/>
      </patternFill>
    </fill>
    <fill>
      <patternFill patternType="solid">
        <fgColor theme="4" tint="0.599963377788628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auto="1"/>
      </left>
      <right/>
      <top style="double">
        <color auto="1"/>
      </top>
      <bottom/>
      <diagonal/>
    </border>
    <border>
      <left/>
      <right/>
      <top style="double">
        <color auto="1"/>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auto="1"/>
      </top>
      <bottom style="thin">
        <color auto="1"/>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style="thin">
        <color indexed="64"/>
      </right>
      <top style="double">
        <color indexed="64"/>
      </top>
      <bottom style="double">
        <color indexed="64"/>
      </bottom>
      <diagonal/>
    </border>
    <border>
      <left/>
      <right style="double">
        <color auto="1"/>
      </right>
      <top style="double">
        <color auto="1"/>
      </top>
      <bottom/>
      <diagonal/>
    </border>
    <border>
      <left style="thin">
        <color indexed="64"/>
      </left>
      <right style="double">
        <color auto="1"/>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double">
        <color auto="1"/>
      </top>
      <bottom style="thin">
        <color auto="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auto="1"/>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auto="1"/>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double">
        <color auto="1"/>
      </left>
      <right style="double">
        <color auto="1"/>
      </right>
      <top style="double">
        <color auto="1"/>
      </top>
      <bottom style="double">
        <color auto="1"/>
      </bottom>
      <diagonal/>
    </border>
    <border>
      <left style="thin">
        <color indexed="64"/>
      </left>
      <right/>
      <top style="double">
        <color indexed="64"/>
      </top>
      <bottom style="double">
        <color auto="1"/>
      </bottom>
      <diagonal/>
    </border>
    <border>
      <left style="double">
        <color indexed="64"/>
      </left>
      <right style="thin">
        <color indexed="64"/>
      </right>
      <top style="double">
        <color indexed="64"/>
      </top>
      <bottom style="double">
        <color auto="1"/>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right style="double">
        <color auto="1"/>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1">
    <xf numFmtId="0" fontId="0" fillId="0" borderId="0"/>
  </cellStyleXfs>
  <cellXfs count="135">
    <xf numFmtId="0" fontId="0" fillId="0" borderId="0" xfId="0"/>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5" borderId="7" xfId="0" applyFont="1" applyFill="1" applyBorder="1" applyAlignment="1">
      <alignment horizontal="center" vertical="center"/>
    </xf>
    <xf numFmtId="49" fontId="0" fillId="0" borderId="0" xfId="0" applyNumberFormat="1" applyAlignment="1">
      <alignment horizontal="right" vertical="center"/>
    </xf>
    <xf numFmtId="1" fontId="0" fillId="0" borderId="0" xfId="0" applyNumberFormat="1" applyAlignment="1">
      <alignment horizontal="center" vertical="center"/>
    </xf>
    <xf numFmtId="1" fontId="10" fillId="0" borderId="0" xfId="0" applyNumberFormat="1" applyFont="1" applyAlignment="1">
      <alignment horizontal="center" vertical="center"/>
    </xf>
    <xf numFmtId="49" fontId="0" fillId="0" borderId="0" xfId="0" applyNumberFormat="1" applyAlignment="1" applyProtection="1">
      <alignment vertical="center"/>
      <protection locked="0"/>
    </xf>
    <xf numFmtId="0" fontId="0" fillId="0" borderId="0" xfId="0" applyProtection="1">
      <protection locked="0"/>
    </xf>
    <xf numFmtId="0" fontId="8"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vertical="center"/>
    </xf>
    <xf numFmtId="0" fontId="3" fillId="0" borderId="26" xfId="0" applyFont="1" applyBorder="1" applyAlignment="1">
      <alignment horizontal="center" vertical="center"/>
    </xf>
    <xf numFmtId="0" fontId="4" fillId="0" borderId="10"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11" fillId="6" borderId="8" xfId="0" applyFont="1" applyFill="1" applyBorder="1" applyAlignment="1">
      <alignment horizontal="center" vertical="center"/>
    </xf>
    <xf numFmtId="0" fontId="14" fillId="0" borderId="27" xfId="0" applyFont="1" applyBorder="1" applyAlignment="1">
      <alignment horizontal="center" vertical="center"/>
    </xf>
    <xf numFmtId="0" fontId="14" fillId="0" borderId="15" xfId="0" applyFont="1" applyBorder="1" applyAlignment="1">
      <alignment horizontal="center" vertical="center"/>
    </xf>
    <xf numFmtId="0" fontId="8" fillId="0" borderId="28" xfId="0" applyFont="1" applyBorder="1" applyAlignment="1">
      <alignment horizontal="center" vertical="center"/>
    </xf>
    <xf numFmtId="0" fontId="10" fillId="0" borderId="28" xfId="0" applyFont="1" applyBorder="1"/>
    <xf numFmtId="0" fontId="10" fillId="0" borderId="0" xfId="0" applyFont="1"/>
    <xf numFmtId="49" fontId="12" fillId="0" borderId="0" xfId="0" applyNumberFormat="1" applyFont="1" applyAlignment="1" applyProtection="1">
      <alignment vertical="center"/>
      <protection locked="0"/>
    </xf>
    <xf numFmtId="0" fontId="19" fillId="0" borderId="0" xfId="0" applyFont="1"/>
    <xf numFmtId="0" fontId="15" fillId="7" borderId="21" xfId="0" applyFont="1" applyFill="1" applyBorder="1" applyAlignment="1">
      <alignment horizontal="center" textRotation="90"/>
    </xf>
    <xf numFmtId="0" fontId="15" fillId="7" borderId="22" xfId="0" applyFont="1" applyFill="1" applyBorder="1" applyAlignment="1">
      <alignment horizontal="center" textRotation="90"/>
    </xf>
    <xf numFmtId="0" fontId="1" fillId="4" borderId="13" xfId="0" applyFont="1" applyFill="1" applyBorder="1" applyAlignment="1">
      <alignment horizontal="center" textRotation="90"/>
    </xf>
    <xf numFmtId="0" fontId="1" fillId="4" borderId="30" xfId="0" applyFont="1" applyFill="1" applyBorder="1" applyAlignment="1">
      <alignment horizontal="center" textRotation="90"/>
    </xf>
    <xf numFmtId="0" fontId="2" fillId="5" borderId="31" xfId="0" applyFont="1" applyFill="1" applyBorder="1" applyAlignment="1">
      <alignment horizontal="center" textRotation="90"/>
    </xf>
    <xf numFmtId="0" fontId="2" fillId="4" borderId="29" xfId="0" applyFont="1" applyFill="1" applyBorder="1" applyAlignment="1">
      <alignment horizontal="center" textRotation="90"/>
    </xf>
    <xf numFmtId="0" fontId="2" fillId="0" borderId="29" xfId="0" applyFont="1" applyBorder="1" applyAlignment="1">
      <alignment textRotation="90"/>
    </xf>
    <xf numFmtId="0" fontId="5" fillId="0" borderId="26" xfId="0" applyFont="1" applyBorder="1" applyAlignment="1">
      <alignment horizontal="center" textRotation="90"/>
    </xf>
    <xf numFmtId="0" fontId="18" fillId="0" borderId="0" xfId="0" applyFont="1"/>
    <xf numFmtId="0" fontId="18" fillId="0" borderId="0" xfId="0" applyFont="1" applyAlignment="1">
      <alignment wrapText="1"/>
    </xf>
    <xf numFmtId="49" fontId="0" fillId="0" borderId="0" xfId="0" applyNumberFormat="1" applyAlignment="1">
      <alignment horizontal="left" vertical="center"/>
    </xf>
    <xf numFmtId="49" fontId="0" fillId="0" borderId="6" xfId="0" applyNumberFormat="1" applyBorder="1" applyAlignment="1">
      <alignment vertical="center"/>
    </xf>
    <xf numFmtId="1" fontId="7" fillId="0" borderId="33"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 fontId="3" fillId="0" borderId="26" xfId="0" applyNumberFormat="1" applyFont="1" applyBorder="1" applyAlignment="1">
      <alignment horizontal="center" vertical="center"/>
    </xf>
    <xf numFmtId="1" fontId="7" fillId="0" borderId="32" xfId="0" applyNumberFormat="1" applyFont="1" applyBorder="1" applyAlignment="1">
      <alignment horizontal="center" vertical="center"/>
    </xf>
    <xf numFmtId="49" fontId="0" fillId="0" borderId="28" xfId="0" applyNumberFormat="1" applyBorder="1" applyAlignment="1">
      <alignment vertical="center"/>
    </xf>
    <xf numFmtId="1" fontId="2" fillId="0" borderId="23" xfId="0" applyNumberFormat="1" applyFont="1" applyBorder="1" applyAlignment="1">
      <alignment horizontal="left" vertical="center"/>
    </xf>
    <xf numFmtId="0" fontId="1" fillId="4" borderId="26" xfId="0" applyFont="1" applyFill="1" applyBorder="1" applyAlignment="1">
      <alignment horizontal="center" textRotation="90"/>
    </xf>
    <xf numFmtId="1" fontId="7" fillId="0" borderId="6" xfId="0" applyNumberFormat="1" applyFont="1" applyBorder="1" applyAlignment="1">
      <alignment horizontal="center" vertical="center"/>
    </xf>
    <xf numFmtId="0" fontId="2" fillId="4" borderId="13" xfId="0" applyFont="1" applyFill="1" applyBorder="1" applyAlignment="1">
      <alignment horizontal="center" textRotation="90"/>
    </xf>
    <xf numFmtId="0" fontId="2" fillId="4" borderId="11" xfId="0" applyFont="1" applyFill="1" applyBorder="1" applyAlignment="1">
      <alignment horizontal="center" textRotation="90"/>
    </xf>
    <xf numFmtId="1" fontId="2" fillId="0" borderId="6" xfId="0" applyNumberFormat="1" applyFont="1" applyBorder="1" applyAlignment="1">
      <alignment horizontal="center" vertical="center"/>
    </xf>
    <xf numFmtId="0" fontId="0" fillId="0" borderId="0" xfId="0" applyAlignment="1" applyProtection="1">
      <alignment horizontal="left" vertical="center"/>
      <protection locked="0"/>
    </xf>
    <xf numFmtId="0" fontId="17" fillId="0" borderId="42"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0" xfId="0" applyFont="1" applyAlignment="1" applyProtection="1">
      <alignment vertical="top"/>
      <protection locked="0"/>
    </xf>
    <xf numFmtId="0" fontId="17" fillId="0" borderId="35" xfId="0" applyFont="1" applyBorder="1" applyAlignment="1" applyProtection="1">
      <alignment vertical="center"/>
      <protection locked="0"/>
    </xf>
    <xf numFmtId="0" fontId="17" fillId="0" borderId="0" xfId="0" applyFont="1" applyAlignment="1" applyProtection="1">
      <alignment vertical="center"/>
      <protection locked="0"/>
    </xf>
    <xf numFmtId="0" fontId="9" fillId="0" borderId="35" xfId="0" applyFont="1" applyBorder="1" applyAlignment="1" applyProtection="1">
      <alignment vertical="center"/>
      <protection locked="0"/>
    </xf>
    <xf numFmtId="0" fontId="9" fillId="0" borderId="0" xfId="0" applyFont="1" applyAlignment="1" applyProtection="1">
      <alignment vertical="center"/>
      <protection locked="0"/>
    </xf>
    <xf numFmtId="0" fontId="0" fillId="0" borderId="35" xfId="0" applyBorder="1"/>
    <xf numFmtId="164" fontId="7" fillId="0" borderId="16" xfId="0" applyNumberFormat="1" applyFont="1" applyBorder="1" applyAlignment="1">
      <alignment horizontal="center" vertical="top"/>
    </xf>
    <xf numFmtId="0" fontId="21" fillId="0" borderId="35"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0" fontId="21" fillId="0" borderId="46" xfId="0" applyFont="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9" fillId="0" borderId="50" xfId="0" applyFont="1" applyBorder="1" applyAlignment="1" applyProtection="1">
      <alignment horizontal="left" vertical="top" wrapText="1"/>
      <protection locked="0"/>
    </xf>
    <xf numFmtId="0" fontId="9" fillId="0" borderId="51" xfId="0" applyFont="1" applyBorder="1" applyAlignment="1" applyProtection="1">
      <alignment horizontal="left" vertical="top" wrapText="1"/>
      <protection locked="0"/>
    </xf>
    <xf numFmtId="0" fontId="9" fillId="0" borderId="48" xfId="0" applyFont="1" applyBorder="1" applyAlignment="1" applyProtection="1">
      <alignment horizontal="left" vertical="top" wrapText="1"/>
      <protection locked="0"/>
    </xf>
    <xf numFmtId="0" fontId="9" fillId="0" borderId="49" xfId="0" applyFont="1" applyBorder="1" applyAlignment="1" applyProtection="1">
      <alignment horizontal="left" vertical="top" wrapText="1"/>
      <protection locked="0"/>
    </xf>
    <xf numFmtId="0" fontId="18" fillId="0" borderId="37" xfId="0" applyFont="1" applyBorder="1" applyAlignment="1">
      <alignment horizontal="left" wrapText="1"/>
    </xf>
    <xf numFmtId="0" fontId="18" fillId="0" borderId="38" xfId="0" applyFont="1" applyBorder="1" applyAlignment="1">
      <alignment horizontal="left" wrapText="1"/>
    </xf>
    <xf numFmtId="0" fontId="18" fillId="0" borderId="39" xfId="0" applyFont="1" applyBorder="1" applyAlignment="1">
      <alignment horizontal="left" wrapText="1"/>
    </xf>
    <xf numFmtId="0" fontId="2" fillId="0" borderId="0" xfId="0" applyFont="1" applyAlignment="1" applyProtection="1">
      <alignment horizontal="left" vertical="center"/>
      <protection locked="0"/>
    </xf>
    <xf numFmtId="0" fontId="2" fillId="0" borderId="4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0" fillId="0" borderId="2" xfId="0" applyBorder="1" applyAlignment="1">
      <alignment horizontal="left" vertical="top" wrapText="1"/>
    </xf>
    <xf numFmtId="0" fontId="0" fillId="0" borderId="10" xfId="0" applyBorder="1" applyAlignment="1">
      <alignment horizontal="left" vertical="top" wrapText="1"/>
    </xf>
    <xf numFmtId="49" fontId="2" fillId="0" borderId="6"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1" xfId="0" applyNumberFormat="1" applyFont="1" applyBorder="1" applyAlignment="1">
      <alignment horizontal="right" vertical="center"/>
    </xf>
    <xf numFmtId="49" fontId="2" fillId="0" borderId="22" xfId="0" applyNumberFormat="1" applyFont="1" applyBorder="1" applyAlignment="1">
      <alignment horizontal="right" vertical="center"/>
    </xf>
    <xf numFmtId="49" fontId="2" fillId="0" borderId="23" xfId="0" applyNumberFormat="1" applyFont="1" applyBorder="1" applyAlignment="1">
      <alignment horizontal="right" vertical="center"/>
    </xf>
    <xf numFmtId="49" fontId="2" fillId="7" borderId="21" xfId="0" applyNumberFormat="1" applyFont="1" applyFill="1" applyBorder="1" applyAlignment="1">
      <alignment horizontal="center" vertical="center"/>
    </xf>
    <xf numFmtId="49" fontId="2" fillId="7" borderId="22" xfId="0" applyNumberFormat="1" applyFont="1" applyFill="1" applyBorder="1" applyAlignment="1">
      <alignment horizontal="center" vertical="center"/>
    </xf>
    <xf numFmtId="49" fontId="2" fillId="7" borderId="23" xfId="0" applyNumberFormat="1" applyFont="1" applyFill="1" applyBorder="1" applyAlignment="1">
      <alignment horizontal="center" vertical="center"/>
    </xf>
    <xf numFmtId="1" fontId="7" fillId="0" borderId="21" xfId="0" applyNumberFormat="1" applyFont="1" applyBorder="1" applyAlignment="1">
      <alignment horizontal="center" vertical="center"/>
    </xf>
    <xf numFmtId="1" fontId="7" fillId="0" borderId="23" xfId="0" applyNumberFormat="1" applyFont="1" applyBorder="1" applyAlignment="1">
      <alignment horizontal="center" vertical="center"/>
    </xf>
    <xf numFmtId="22" fontId="9" fillId="0" borderId="48" xfId="0" applyNumberFormat="1" applyFont="1" applyBorder="1" applyAlignment="1" applyProtection="1">
      <alignment horizontal="left" vertical="top" wrapText="1"/>
      <protection locked="0"/>
    </xf>
    <xf numFmtId="22" fontId="9" fillId="0" borderId="49" xfId="0" applyNumberFormat="1" applyFont="1" applyBorder="1" applyAlignment="1" applyProtection="1">
      <alignment horizontal="left" vertical="top" wrapText="1"/>
      <protection locked="0"/>
    </xf>
    <xf numFmtId="0" fontId="17" fillId="0" borderId="52" xfId="0" applyFont="1" applyBorder="1" applyAlignment="1" applyProtection="1">
      <alignment horizontal="left" vertical="top"/>
      <protection locked="0"/>
    </xf>
    <xf numFmtId="49" fontId="2" fillId="0" borderId="37" xfId="0" applyNumberFormat="1" applyFont="1" applyBorder="1" applyAlignment="1" applyProtection="1">
      <alignment horizontal="left" vertical="center" wrapText="1"/>
      <protection locked="0"/>
    </xf>
    <xf numFmtId="49" fontId="2" fillId="0" borderId="38" xfId="0" applyNumberFormat="1" applyFont="1" applyBorder="1" applyAlignment="1" applyProtection="1">
      <alignment horizontal="left" vertical="center" wrapText="1"/>
      <protection locked="0"/>
    </xf>
    <xf numFmtId="49" fontId="2" fillId="0" borderId="39" xfId="0" applyNumberFormat="1" applyFont="1" applyBorder="1" applyAlignment="1" applyProtection="1">
      <alignment horizontal="left" vertical="center" wrapText="1"/>
      <protection locked="0"/>
    </xf>
    <xf numFmtId="0" fontId="13" fillId="2" borderId="18" xfId="0" applyFont="1" applyFill="1" applyBorder="1" applyAlignment="1">
      <alignment horizontal="left" vertical="top"/>
    </xf>
    <xf numFmtId="0" fontId="13" fillId="2" borderId="19" xfId="0" applyFont="1" applyFill="1" applyBorder="1" applyAlignment="1">
      <alignment horizontal="left" vertical="top"/>
    </xf>
    <xf numFmtId="0" fontId="13" fillId="2" borderId="12" xfId="0" applyFont="1" applyFill="1" applyBorder="1" applyAlignment="1">
      <alignment horizontal="left" vertical="top"/>
    </xf>
    <xf numFmtId="0" fontId="13" fillId="2" borderId="20" xfId="0" applyFont="1" applyFill="1" applyBorder="1" applyAlignment="1">
      <alignment horizontal="left" vertical="top"/>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14" xfId="0" applyFont="1" applyBorder="1" applyAlignment="1">
      <alignment horizontal="center" vertical="center"/>
    </xf>
    <xf numFmtId="0" fontId="9" fillId="0" borderId="25" xfId="0" applyFont="1" applyBorder="1" applyAlignment="1">
      <alignment horizontal="right" vertical="center"/>
    </xf>
    <xf numFmtId="0" fontId="9" fillId="0" borderId="10" xfId="0" applyFont="1" applyBorder="1" applyAlignment="1">
      <alignment horizontal="right"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164" fontId="7" fillId="0" borderId="10" xfId="0" applyNumberFormat="1" applyFont="1" applyBorder="1" applyAlignment="1">
      <alignment horizontal="center" vertical="center"/>
    </xf>
    <xf numFmtId="164" fontId="7" fillId="0" borderId="34" xfId="0" applyNumberFormat="1" applyFont="1" applyBorder="1" applyAlignment="1">
      <alignment horizontal="center" vertical="center"/>
    </xf>
    <xf numFmtId="0" fontId="4" fillId="0" borderId="25" xfId="0" applyFont="1" applyBorder="1" applyAlignment="1">
      <alignment horizontal="right" vertical="top"/>
    </xf>
    <xf numFmtId="0" fontId="4" fillId="0" borderId="10" xfId="0" applyFont="1" applyBorder="1" applyAlignment="1">
      <alignment horizontal="right" vertical="top"/>
    </xf>
    <xf numFmtId="0" fontId="16" fillId="7" borderId="2" xfId="0" applyFont="1" applyFill="1" applyBorder="1" applyAlignment="1">
      <alignment horizontal="center" vertical="center"/>
    </xf>
    <xf numFmtId="0" fontId="16" fillId="7" borderId="10" xfId="0" applyFont="1" applyFill="1" applyBorder="1" applyAlignment="1">
      <alignment horizontal="center" vertical="center"/>
    </xf>
    <xf numFmtId="0" fontId="16" fillId="7" borderId="16" xfId="0" applyFont="1" applyFill="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15" fontId="7" fillId="0" borderId="2" xfId="0" applyNumberFormat="1" applyFont="1" applyBorder="1" applyAlignment="1">
      <alignment horizontal="right" vertical="center"/>
    </xf>
    <xf numFmtId="15" fontId="7" fillId="0" borderId="10" xfId="0" applyNumberFormat="1" applyFont="1" applyBorder="1" applyAlignment="1">
      <alignment horizontal="right" vertical="center"/>
    </xf>
    <xf numFmtId="49" fontId="3" fillId="0" borderId="2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16"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200025</xdr:colOff>
      <xdr:row>0</xdr:row>
      <xdr:rowOff>9525</xdr:rowOff>
    </xdr:from>
    <xdr:to>
      <xdr:col>40</xdr:col>
      <xdr:colOff>572347</xdr:colOff>
      <xdr:row>4</xdr:row>
      <xdr:rowOff>2400743</xdr:rowOff>
    </xdr:to>
    <xdr:pic>
      <xdr:nvPicPr>
        <xdr:cNvPr id="10" name="Picture 9">
          <a:extLst>
            <a:ext uri="{FF2B5EF4-FFF2-40B4-BE49-F238E27FC236}">
              <a16:creationId xmlns:a16="http://schemas.microsoft.com/office/drawing/2014/main" id="{EEB31C53-2813-4986-A5CC-46F90C14A0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96550" y="9525"/>
          <a:ext cx="6068272" cy="3172268"/>
        </a:xfrm>
        <a:prstGeom prst="rect">
          <a:avLst/>
        </a:prstGeom>
        <a:ln>
          <a:solidFill>
            <a:schemeClr val="tx1"/>
          </a:solidFill>
        </a:ln>
      </xdr:spPr>
    </xdr:pic>
    <xdr:clientData/>
  </xdr:twoCellAnchor>
  <xdr:twoCellAnchor editAs="oneCell">
    <xdr:from>
      <xdr:col>32</xdr:col>
      <xdr:colOff>19050</xdr:colOff>
      <xdr:row>4</xdr:row>
      <xdr:rowOff>2562225</xdr:rowOff>
    </xdr:from>
    <xdr:to>
      <xdr:col>41</xdr:col>
      <xdr:colOff>488460</xdr:colOff>
      <xdr:row>15</xdr:row>
      <xdr:rowOff>78083</xdr:rowOff>
    </xdr:to>
    <xdr:pic>
      <xdr:nvPicPr>
        <xdr:cNvPr id="4" name="Picture 3">
          <a:extLst>
            <a:ext uri="{FF2B5EF4-FFF2-40B4-BE49-F238E27FC236}">
              <a16:creationId xmlns:a16="http://schemas.microsoft.com/office/drawing/2014/main" id="{9A10123F-BBF0-4F0F-AD3A-26A3FE5C52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25125" y="3343275"/>
          <a:ext cx="6641610" cy="4659608"/>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4"/>
  <sheetViews>
    <sheetView tabSelected="1" zoomScaleNormal="100" workbookViewId="0">
      <selection activeCell="X5" sqref="X5"/>
    </sheetView>
  </sheetViews>
  <sheetFormatPr defaultRowHeight="15" x14ac:dyDescent="0.25"/>
  <cols>
    <col min="1" max="1" width="3.25" bestFit="1" customWidth="1"/>
    <col min="2" max="2" width="7.875" customWidth="1"/>
    <col min="3" max="3" width="6.875" bestFit="1" customWidth="1"/>
    <col min="4" max="4" width="3.25" customWidth="1"/>
    <col min="5" max="5" width="3.25" bestFit="1" customWidth="1"/>
    <col min="6" max="6" width="3.25" customWidth="1"/>
    <col min="7" max="15" width="3.25" bestFit="1" customWidth="1"/>
    <col min="16" max="22" width="3.25" customWidth="1"/>
    <col min="23" max="23" width="3.375" customWidth="1"/>
    <col min="24" max="24" width="3.25" customWidth="1"/>
    <col min="25" max="25" width="3.25" bestFit="1" customWidth="1"/>
    <col min="26" max="26" width="3.25" customWidth="1"/>
    <col min="27" max="28" width="3.25" bestFit="1" customWidth="1"/>
    <col min="29" max="29" width="3.25" customWidth="1"/>
    <col min="30" max="30" width="3.25" bestFit="1" customWidth="1"/>
    <col min="31" max="31" width="3.25" customWidth="1"/>
    <col min="32" max="32" width="2.75" bestFit="1" customWidth="1"/>
  </cols>
  <sheetData>
    <row r="1" spans="1:35" ht="15.75" thickTop="1" x14ac:dyDescent="0.25">
      <c r="A1" s="113" t="s">
        <v>5</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5"/>
    </row>
    <row r="2" spans="1:35" x14ac:dyDescent="0.25">
      <c r="A2" s="116" t="s">
        <v>4</v>
      </c>
      <c r="B2" s="117"/>
      <c r="C2" s="117"/>
      <c r="D2" s="117"/>
      <c r="E2" s="117"/>
      <c r="F2" s="117"/>
      <c r="G2" s="118"/>
      <c r="H2" s="118"/>
      <c r="I2" s="118"/>
      <c r="J2" s="118"/>
      <c r="K2" s="118"/>
      <c r="L2" s="119"/>
      <c r="M2" s="129" t="s">
        <v>1</v>
      </c>
      <c r="N2" s="130"/>
      <c r="O2" s="130"/>
      <c r="P2" s="130"/>
      <c r="Q2" s="130"/>
      <c r="R2" s="130"/>
      <c r="S2" s="130"/>
      <c r="T2" s="130"/>
      <c r="U2" s="130"/>
      <c r="V2" s="130"/>
      <c r="W2" s="130"/>
      <c r="X2" s="130"/>
      <c r="Y2" s="130"/>
      <c r="Z2" s="130"/>
      <c r="AA2" s="120" t="s">
        <v>36</v>
      </c>
      <c r="AB2" s="120"/>
      <c r="AC2" s="120"/>
      <c r="AD2" s="120"/>
      <c r="AE2" s="121"/>
    </row>
    <row r="3" spans="1:35" x14ac:dyDescent="0.25">
      <c r="A3" s="122" t="s">
        <v>0</v>
      </c>
      <c r="B3" s="123"/>
      <c r="C3" s="123"/>
      <c r="D3" s="123"/>
      <c r="E3" s="123"/>
      <c r="F3" s="123"/>
      <c r="G3" s="68"/>
      <c r="H3" s="127"/>
      <c r="I3" s="128"/>
      <c r="J3" s="128"/>
      <c r="K3" s="128"/>
      <c r="L3" s="128"/>
      <c r="M3" s="128"/>
      <c r="N3" s="128"/>
      <c r="O3" s="128"/>
      <c r="P3" s="128"/>
      <c r="Q3" s="128"/>
      <c r="R3" s="128"/>
      <c r="S3" s="128"/>
      <c r="T3" s="128"/>
      <c r="U3" s="128"/>
      <c r="V3" s="128"/>
      <c r="W3" s="128"/>
      <c r="X3" s="128"/>
      <c r="Y3" s="128"/>
      <c r="Z3" s="18"/>
      <c r="AA3" s="124" t="s">
        <v>52</v>
      </c>
      <c r="AB3" s="125"/>
      <c r="AC3" s="125"/>
      <c r="AD3" s="125"/>
      <c r="AE3" s="126"/>
    </row>
    <row r="4" spans="1:35" ht="15.75" thickBot="1" x14ac:dyDescent="0.3">
      <c r="A4" s="109" t="s">
        <v>7</v>
      </c>
      <c r="B4" s="110"/>
      <c r="C4" s="111"/>
      <c r="D4" s="111"/>
      <c r="E4" s="111"/>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2"/>
    </row>
    <row r="5" spans="1:35" ht="342.75" thickTop="1" thickBot="1" x14ac:dyDescent="0.3">
      <c r="A5" s="30" t="s">
        <v>21</v>
      </c>
      <c r="B5" s="31" t="s">
        <v>20</v>
      </c>
      <c r="C5" s="37" t="s">
        <v>19</v>
      </c>
      <c r="D5" s="33" t="s">
        <v>15</v>
      </c>
      <c r="E5" s="32" t="s">
        <v>48</v>
      </c>
      <c r="F5" s="32" t="s">
        <v>49</v>
      </c>
      <c r="G5" s="50" t="s">
        <v>29</v>
      </c>
      <c r="H5" s="32" t="s">
        <v>23</v>
      </c>
      <c r="I5" s="32" t="s">
        <v>24</v>
      </c>
      <c r="J5" s="33" t="s">
        <v>25</v>
      </c>
      <c r="K5" s="32" t="s">
        <v>26</v>
      </c>
      <c r="L5" s="33" t="s">
        <v>32</v>
      </c>
      <c r="M5" s="32" t="s">
        <v>27</v>
      </c>
      <c r="N5" s="33" t="s">
        <v>28</v>
      </c>
      <c r="O5" s="33" t="s">
        <v>30</v>
      </c>
      <c r="P5" s="33" t="s">
        <v>31</v>
      </c>
      <c r="Q5" s="32" t="s">
        <v>34</v>
      </c>
      <c r="R5" s="32" t="s">
        <v>50</v>
      </c>
      <c r="S5" s="32" t="s">
        <v>51</v>
      </c>
      <c r="T5" s="32" t="s">
        <v>33</v>
      </c>
      <c r="U5" s="32" t="s">
        <v>33</v>
      </c>
      <c r="V5" s="32" t="s">
        <v>33</v>
      </c>
      <c r="W5" s="32" t="s">
        <v>33</v>
      </c>
      <c r="X5" s="32" t="s">
        <v>33</v>
      </c>
      <c r="Y5" s="32" t="s">
        <v>33</v>
      </c>
      <c r="Z5" s="32" t="s">
        <v>33</v>
      </c>
      <c r="AA5" s="34" t="s">
        <v>2</v>
      </c>
      <c r="AB5" s="52" t="s">
        <v>3</v>
      </c>
      <c r="AC5" s="53" t="s">
        <v>35</v>
      </c>
      <c r="AD5" s="35" t="s">
        <v>8</v>
      </c>
      <c r="AE5" s="36" t="s">
        <v>9</v>
      </c>
    </row>
    <row r="6" spans="1:35" ht="16.5" thickTop="1" thickBot="1" x14ac:dyDescent="0.3">
      <c r="A6" s="131" t="s">
        <v>40</v>
      </c>
      <c r="B6" s="132"/>
      <c r="C6" s="43">
        <v>0</v>
      </c>
      <c r="D6" s="5"/>
      <c r="E6" s="5"/>
      <c r="F6" s="5"/>
      <c r="G6" s="5"/>
      <c r="H6" s="5"/>
      <c r="I6" s="6"/>
      <c r="J6" s="5"/>
      <c r="K6" s="5"/>
      <c r="L6" s="5"/>
      <c r="M6" s="6"/>
      <c r="N6" s="6"/>
      <c r="O6" s="6"/>
      <c r="P6" s="6"/>
      <c r="Q6" s="6"/>
      <c r="R6" s="6"/>
      <c r="S6" s="6"/>
      <c r="T6" s="6"/>
      <c r="U6" s="6"/>
      <c r="V6" s="6"/>
      <c r="W6" s="6"/>
      <c r="X6" s="6"/>
      <c r="Y6" s="5"/>
      <c r="Z6" s="19"/>
      <c r="AA6" s="8">
        <f>SUM(Q6)</f>
        <v>0</v>
      </c>
      <c r="AB6" s="21">
        <f>SUM(D6:P6)</f>
        <v>0</v>
      </c>
      <c r="AC6" s="21">
        <f>SUM(R6:Z6)</f>
        <v>0</v>
      </c>
      <c r="AD6" s="22">
        <f>SUM(AA6:AC6)</f>
        <v>0</v>
      </c>
      <c r="AE6" s="23">
        <f>SUM(25-AD6)</f>
        <v>25</v>
      </c>
      <c r="AF6" s="14"/>
      <c r="AG6" s="15"/>
    </row>
    <row r="7" spans="1:35" ht="16.5" thickTop="1" thickBot="1" x14ac:dyDescent="0.3">
      <c r="A7" s="133" t="s">
        <v>41</v>
      </c>
      <c r="B7" s="134"/>
      <c r="C7" s="44">
        <v>0</v>
      </c>
      <c r="D7" s="1"/>
      <c r="E7" s="1"/>
      <c r="F7" s="1"/>
      <c r="G7" s="1"/>
      <c r="H7" s="1"/>
      <c r="I7" s="7"/>
      <c r="J7" s="1"/>
      <c r="K7" s="1"/>
      <c r="L7" s="1"/>
      <c r="M7" s="7"/>
      <c r="N7" s="7"/>
      <c r="O7" s="7"/>
      <c r="P7" s="7"/>
      <c r="Q7" s="7"/>
      <c r="R7" s="7"/>
      <c r="S7" s="7"/>
      <c r="T7" s="7"/>
      <c r="U7" s="7"/>
      <c r="V7" s="7"/>
      <c r="W7" s="7"/>
      <c r="X7" s="7"/>
      <c r="Y7" s="1"/>
      <c r="Z7" s="20"/>
      <c r="AA7" s="8">
        <f t="shared" ref="AA7:AA10" si="0">SUM(Q7)</f>
        <v>0</v>
      </c>
      <c r="AB7" s="21">
        <f>SUM(D7:P7)</f>
        <v>0</v>
      </c>
      <c r="AC7" s="21">
        <f t="shared" ref="AC7:AC10" si="1">SUM(R7:Z7)</f>
        <v>0</v>
      </c>
      <c r="AD7" s="22">
        <f t="shared" ref="AD7:AD10" si="2">SUM(AA7:AC7)</f>
        <v>0</v>
      </c>
      <c r="AE7" s="24">
        <f>SUM(25-(AD7+AD6))</f>
        <v>25</v>
      </c>
      <c r="AF7" s="14"/>
      <c r="AG7" s="15"/>
    </row>
    <row r="8" spans="1:35" ht="16.5" thickTop="1" thickBot="1" x14ac:dyDescent="0.3">
      <c r="A8" s="133" t="s">
        <v>41</v>
      </c>
      <c r="B8" s="134"/>
      <c r="C8" s="45">
        <v>0</v>
      </c>
      <c r="D8" s="4"/>
      <c r="E8" s="4"/>
      <c r="F8" s="1"/>
      <c r="G8" s="1"/>
      <c r="H8" s="1"/>
      <c r="I8" s="7"/>
      <c r="J8" s="1"/>
      <c r="K8" s="1"/>
      <c r="L8" s="1"/>
      <c r="M8" s="7"/>
      <c r="N8" s="7"/>
      <c r="O8" s="7"/>
      <c r="P8" s="7"/>
      <c r="Q8" s="7"/>
      <c r="R8" s="7"/>
      <c r="S8" s="7"/>
      <c r="T8" s="7"/>
      <c r="U8" s="7"/>
      <c r="V8" s="7"/>
      <c r="W8" s="7"/>
      <c r="X8" s="7"/>
      <c r="Y8" s="1"/>
      <c r="Z8" s="20"/>
      <c r="AA8" s="8">
        <f t="shared" si="0"/>
        <v>0</v>
      </c>
      <c r="AB8" s="21">
        <f>SUM(D8:P8)</f>
        <v>0</v>
      </c>
      <c r="AC8" s="21">
        <f t="shared" si="1"/>
        <v>0</v>
      </c>
      <c r="AD8" s="22">
        <f t="shared" si="2"/>
        <v>0</v>
      </c>
      <c r="AE8" s="24">
        <f>SUM(25-(AD6+AD7+AD8))</f>
        <v>25</v>
      </c>
      <c r="AF8" s="14"/>
      <c r="AG8" s="15"/>
    </row>
    <row r="9" spans="1:35" ht="16.5" thickTop="1" thickBot="1" x14ac:dyDescent="0.3">
      <c r="A9" s="133" t="s">
        <v>41</v>
      </c>
      <c r="B9" s="134"/>
      <c r="C9" s="44">
        <v>0</v>
      </c>
      <c r="D9" s="1"/>
      <c r="E9" s="1"/>
      <c r="F9" s="1"/>
      <c r="G9" s="1"/>
      <c r="H9" s="1"/>
      <c r="I9" s="1"/>
      <c r="J9" s="1"/>
      <c r="K9" s="2"/>
      <c r="L9" s="2"/>
      <c r="M9" s="3"/>
      <c r="N9" s="3"/>
      <c r="O9" s="3"/>
      <c r="P9" s="3"/>
      <c r="Q9" s="3"/>
      <c r="R9" s="3"/>
      <c r="S9" s="3"/>
      <c r="T9" s="3"/>
      <c r="U9" s="3"/>
      <c r="V9" s="3"/>
      <c r="W9" s="3"/>
      <c r="X9" s="3"/>
      <c r="Y9" s="1"/>
      <c r="Z9" s="20"/>
      <c r="AA9" s="8">
        <f t="shared" si="0"/>
        <v>0</v>
      </c>
      <c r="AB9" s="21">
        <f>SUM(D9:P9)</f>
        <v>0</v>
      </c>
      <c r="AC9" s="21">
        <f t="shared" si="1"/>
        <v>0</v>
      </c>
      <c r="AD9" s="22">
        <f t="shared" si="2"/>
        <v>0</v>
      </c>
      <c r="AE9" s="24">
        <f>SUM(25-(AD6+AD7+AD8+AD9))</f>
        <v>25</v>
      </c>
      <c r="AF9" s="14"/>
      <c r="AG9" s="15"/>
    </row>
    <row r="10" spans="1:35" ht="16.5" thickTop="1" thickBot="1" x14ac:dyDescent="0.3">
      <c r="A10" s="133" t="s">
        <v>41</v>
      </c>
      <c r="B10" s="134"/>
      <c r="C10" s="46">
        <v>0</v>
      </c>
      <c r="D10" s="17"/>
      <c r="E10" s="17"/>
      <c r="F10" s="17"/>
      <c r="G10" s="17"/>
      <c r="H10" s="17"/>
      <c r="I10" s="17"/>
      <c r="J10" s="17"/>
      <c r="K10" s="17"/>
      <c r="L10" s="17"/>
      <c r="M10" s="17"/>
      <c r="N10" s="17"/>
      <c r="O10" s="1"/>
      <c r="P10" s="1"/>
      <c r="Q10" s="1"/>
      <c r="R10" s="1"/>
      <c r="S10" s="1"/>
      <c r="T10" s="1"/>
      <c r="U10" s="1"/>
      <c r="V10" s="1"/>
      <c r="W10" s="1"/>
      <c r="X10" s="1"/>
      <c r="Y10" s="1"/>
      <c r="Z10" s="20"/>
      <c r="AA10" s="8">
        <f t="shared" si="0"/>
        <v>0</v>
      </c>
      <c r="AB10" s="21">
        <f>SUM(D10:P10)</f>
        <v>0</v>
      </c>
      <c r="AC10" s="21">
        <f t="shared" si="1"/>
        <v>0</v>
      </c>
      <c r="AD10" s="22">
        <f t="shared" si="2"/>
        <v>0</v>
      </c>
      <c r="AE10" s="24">
        <f>SUM(25-(AD6+AD7+AD8+AD9+AD10))</f>
        <v>25</v>
      </c>
      <c r="AF10" s="25"/>
      <c r="AG10" s="15"/>
    </row>
    <row r="11" spans="1:35" ht="16.5" thickTop="1" thickBot="1" x14ac:dyDescent="0.3">
      <c r="A11" s="91" t="s">
        <v>14</v>
      </c>
      <c r="B11" s="91"/>
      <c r="C11" s="54">
        <f>SUM(C6:C10)</f>
        <v>0</v>
      </c>
      <c r="D11" s="41"/>
      <c r="E11" s="41"/>
      <c r="F11" s="41"/>
      <c r="G11" s="41"/>
      <c r="H11" s="41"/>
      <c r="I11" s="41"/>
      <c r="J11" s="41"/>
      <c r="K11" s="41"/>
      <c r="L11" s="41"/>
      <c r="M11" s="41"/>
      <c r="N11" s="41"/>
      <c r="O11" s="41"/>
      <c r="P11" s="41"/>
      <c r="Q11" s="41"/>
      <c r="R11" s="95" t="s">
        <v>12</v>
      </c>
      <c r="S11" s="96"/>
      <c r="T11" s="97"/>
      <c r="U11" s="92" t="s">
        <v>10</v>
      </c>
      <c r="V11" s="92"/>
      <c r="W11" s="49">
        <f>SUM(C6:C10)</f>
        <v>0</v>
      </c>
      <c r="X11" s="93" t="s">
        <v>11</v>
      </c>
      <c r="Y11" s="92"/>
      <c r="Z11" s="94"/>
      <c r="AA11" s="47">
        <f>SUM(AA6:AA10)</f>
        <v>0</v>
      </c>
      <c r="AB11" s="42">
        <f>SUM(AB6:AB10)</f>
        <v>0</v>
      </c>
      <c r="AC11" s="51"/>
      <c r="AD11" s="101">
        <f>SUM(AD6:AD10)</f>
        <v>0</v>
      </c>
      <c r="AE11" s="102"/>
      <c r="AF11" s="26"/>
      <c r="AG11" s="27"/>
    </row>
    <row r="12" spans="1:35" ht="16.5" thickTop="1" thickBot="1" x14ac:dyDescent="0.3">
      <c r="A12" s="16"/>
      <c r="B12" s="9"/>
      <c r="C12" s="16"/>
      <c r="D12" s="16"/>
      <c r="E12" s="16"/>
      <c r="F12" s="16"/>
      <c r="G12" s="16"/>
      <c r="H12" s="16"/>
      <c r="I12" s="16"/>
      <c r="J12" s="16"/>
      <c r="K12" s="16"/>
      <c r="L12" s="16"/>
      <c r="M12" s="16"/>
      <c r="N12" s="16"/>
      <c r="O12" s="16"/>
      <c r="P12" s="16"/>
      <c r="Q12" s="16"/>
      <c r="R12" s="98" t="s">
        <v>13</v>
      </c>
      <c r="S12" s="99"/>
      <c r="T12" s="99"/>
      <c r="U12" s="99"/>
      <c r="V12" s="99"/>
      <c r="W12" s="99"/>
      <c r="X12" s="99"/>
      <c r="Y12" s="99"/>
      <c r="Z12" s="99"/>
      <c r="AA12" s="99"/>
      <c r="AB12" s="99"/>
      <c r="AC12" s="99"/>
      <c r="AD12" s="99"/>
      <c r="AE12" s="100"/>
      <c r="AF12" s="48"/>
      <c r="AG12" s="16"/>
    </row>
    <row r="13" spans="1:35" ht="6.75" customHeight="1" thickTop="1" thickBot="1" x14ac:dyDescent="0.3">
      <c r="A13" s="9"/>
      <c r="B13" s="9"/>
      <c r="C13" s="9"/>
      <c r="D13" s="9"/>
      <c r="E13" s="9"/>
      <c r="F13" s="9"/>
      <c r="G13" s="9"/>
      <c r="H13" s="9"/>
      <c r="I13" s="9"/>
      <c r="J13" s="9"/>
      <c r="K13" s="9"/>
      <c r="L13" s="9"/>
      <c r="M13" s="9"/>
      <c r="N13" s="9"/>
      <c r="O13" s="9"/>
      <c r="P13" s="9"/>
      <c r="Q13" s="9"/>
      <c r="R13" s="9"/>
      <c r="S13" s="9"/>
      <c r="T13" s="40"/>
      <c r="U13" s="9"/>
      <c r="V13" s="9"/>
      <c r="W13" s="9"/>
      <c r="X13" s="9"/>
      <c r="Y13" s="9"/>
      <c r="Z13" s="9"/>
      <c r="AA13" s="10"/>
      <c r="AB13" s="10"/>
      <c r="AC13" s="10"/>
      <c r="AD13" s="10"/>
      <c r="AE13" s="11"/>
    </row>
    <row r="14" spans="1:35" ht="81.75" customHeight="1" thickBot="1" x14ac:dyDescent="0.3">
      <c r="A14" s="106" t="s">
        <v>47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28"/>
      <c r="AG14" s="28"/>
      <c r="AH14" s="12"/>
      <c r="AI14" s="12"/>
    </row>
    <row r="15" spans="1:35" ht="15.75" thickBot="1" x14ac:dyDescent="0.3">
      <c r="A15" s="105" t="s">
        <v>37</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62"/>
      <c r="AG15" s="62"/>
      <c r="AH15" s="62"/>
      <c r="AI15" s="62"/>
    </row>
    <row r="16" spans="1:35" x14ac:dyDescent="0.25">
      <c r="A16" s="69" t="s">
        <v>42</v>
      </c>
      <c r="B16" s="70"/>
      <c r="C16" s="56">
        <v>1</v>
      </c>
      <c r="D16" s="103"/>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63"/>
      <c r="AG16" s="64"/>
      <c r="AH16" s="64"/>
      <c r="AI16" s="64"/>
    </row>
    <row r="17" spans="1:35" x14ac:dyDescent="0.25">
      <c r="A17" s="69" t="s">
        <v>38</v>
      </c>
      <c r="B17" s="70"/>
      <c r="C17" s="57">
        <v>2</v>
      </c>
      <c r="D17" s="75"/>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65"/>
      <c r="AG17" s="66"/>
      <c r="AH17" s="66"/>
      <c r="AI17" s="66"/>
    </row>
    <row r="18" spans="1:35" x14ac:dyDescent="0.25">
      <c r="A18" s="69" t="s">
        <v>22</v>
      </c>
      <c r="B18" s="70"/>
      <c r="C18" s="57">
        <v>3</v>
      </c>
      <c r="D18" s="75"/>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65"/>
      <c r="AG18" s="66"/>
      <c r="AH18" s="66"/>
      <c r="AI18" s="66"/>
    </row>
    <row r="19" spans="1:35" x14ac:dyDescent="0.25">
      <c r="A19" s="69" t="s">
        <v>39</v>
      </c>
      <c r="B19" s="70"/>
      <c r="C19" s="57">
        <v>4</v>
      </c>
      <c r="D19" s="89"/>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67"/>
    </row>
    <row r="20" spans="1:35" ht="15.75" thickBot="1" x14ac:dyDescent="0.3">
      <c r="A20" s="71"/>
      <c r="B20" s="72"/>
      <c r="C20" s="58">
        <v>5</v>
      </c>
      <c r="D20" s="79"/>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65"/>
      <c r="AG20" s="66"/>
      <c r="AH20" s="66"/>
      <c r="AI20" s="66"/>
    </row>
    <row r="21" spans="1:35" x14ac:dyDescent="0.25">
      <c r="A21" s="73" t="s">
        <v>43</v>
      </c>
      <c r="B21" s="74"/>
      <c r="C21" s="59">
        <v>6</v>
      </c>
      <c r="D21" s="81"/>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65"/>
      <c r="AG21" s="66"/>
      <c r="AH21" s="66"/>
      <c r="AI21" s="66"/>
    </row>
    <row r="22" spans="1:35" x14ac:dyDescent="0.25">
      <c r="A22" s="69" t="s">
        <v>38</v>
      </c>
      <c r="B22" s="70"/>
      <c r="C22" s="57">
        <v>7</v>
      </c>
      <c r="D22" s="75"/>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65"/>
      <c r="AG22" s="66"/>
      <c r="AH22" s="66"/>
      <c r="AI22" s="66"/>
    </row>
    <row r="23" spans="1:35" x14ac:dyDescent="0.25">
      <c r="A23" s="69" t="s">
        <v>22</v>
      </c>
      <c r="B23" s="70"/>
      <c r="C23" s="57">
        <v>8</v>
      </c>
      <c r="D23" s="75"/>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65"/>
      <c r="AG23" s="66"/>
      <c r="AH23" s="66"/>
      <c r="AI23" s="66"/>
    </row>
    <row r="24" spans="1:35" x14ac:dyDescent="0.25">
      <c r="A24" s="69" t="s">
        <v>39</v>
      </c>
      <c r="B24" s="70"/>
      <c r="C24" s="57">
        <v>9</v>
      </c>
      <c r="D24" s="75"/>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65"/>
      <c r="AG24" s="66"/>
      <c r="AH24" s="66"/>
      <c r="AI24" s="66"/>
    </row>
    <row r="25" spans="1:35" ht="15.75" thickBot="1" x14ac:dyDescent="0.3">
      <c r="A25" s="71"/>
      <c r="B25" s="72"/>
      <c r="C25" s="58">
        <v>10</v>
      </c>
      <c r="D25" s="79"/>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65"/>
      <c r="AG25" s="66"/>
      <c r="AH25" s="66"/>
      <c r="AI25" s="66"/>
    </row>
    <row r="26" spans="1:35" x14ac:dyDescent="0.25">
      <c r="A26" s="73" t="s">
        <v>44</v>
      </c>
      <c r="B26" s="74"/>
      <c r="C26" s="59">
        <v>11</v>
      </c>
      <c r="D26" s="81"/>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65"/>
      <c r="AG26" s="66"/>
      <c r="AH26" s="66"/>
      <c r="AI26" s="66"/>
    </row>
    <row r="27" spans="1:35" x14ac:dyDescent="0.25">
      <c r="A27" s="69" t="s">
        <v>38</v>
      </c>
      <c r="B27" s="70"/>
      <c r="C27" s="57">
        <v>12</v>
      </c>
      <c r="D27" s="77"/>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65"/>
      <c r="AG27" s="66"/>
      <c r="AH27" s="66"/>
      <c r="AI27" s="66"/>
    </row>
    <row r="28" spans="1:35" x14ac:dyDescent="0.25">
      <c r="A28" s="69" t="s">
        <v>22</v>
      </c>
      <c r="B28" s="70"/>
      <c r="C28" s="60">
        <v>13</v>
      </c>
      <c r="D28" s="75"/>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65"/>
      <c r="AG28" s="66"/>
      <c r="AH28" s="66"/>
      <c r="AI28" s="66"/>
    </row>
    <row r="29" spans="1:35" x14ac:dyDescent="0.25">
      <c r="A29" s="69" t="s">
        <v>39</v>
      </c>
      <c r="B29" s="70"/>
      <c r="C29" s="60">
        <v>14</v>
      </c>
      <c r="D29" s="77"/>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65"/>
      <c r="AG29" s="66"/>
      <c r="AH29" s="66"/>
      <c r="AI29" s="66"/>
    </row>
    <row r="30" spans="1:35" ht="15.75" thickBot="1" x14ac:dyDescent="0.3">
      <c r="A30" s="71"/>
      <c r="B30" s="72"/>
      <c r="C30" s="58">
        <v>15</v>
      </c>
      <c r="D30" s="79"/>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65"/>
      <c r="AG30" s="66"/>
      <c r="AH30" s="66"/>
      <c r="AI30" s="66"/>
    </row>
    <row r="31" spans="1:35" x14ac:dyDescent="0.25">
      <c r="A31" s="73" t="s">
        <v>45</v>
      </c>
      <c r="B31" s="74"/>
      <c r="C31" s="59">
        <v>16</v>
      </c>
      <c r="D31" s="81"/>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65"/>
      <c r="AG31" s="66"/>
      <c r="AH31" s="66"/>
      <c r="AI31" s="66"/>
    </row>
    <row r="32" spans="1:35" x14ac:dyDescent="0.25">
      <c r="A32" s="69" t="s">
        <v>38</v>
      </c>
      <c r="B32" s="70"/>
      <c r="C32" s="57">
        <v>17</v>
      </c>
      <c r="D32" s="75"/>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65"/>
      <c r="AG32" s="66"/>
      <c r="AH32" s="66"/>
      <c r="AI32" s="66"/>
    </row>
    <row r="33" spans="1:39" x14ac:dyDescent="0.25">
      <c r="A33" s="69" t="s">
        <v>22</v>
      </c>
      <c r="B33" s="70"/>
      <c r="C33" s="57">
        <v>18</v>
      </c>
      <c r="D33" s="75"/>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65"/>
      <c r="AG33" s="66"/>
      <c r="AH33" s="66"/>
      <c r="AI33" s="66"/>
    </row>
    <row r="34" spans="1:39" x14ac:dyDescent="0.25">
      <c r="A34" s="69" t="s">
        <v>39</v>
      </c>
      <c r="B34" s="70"/>
      <c r="C34" s="57">
        <v>19</v>
      </c>
      <c r="D34" s="75"/>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65"/>
      <c r="AG34" s="66"/>
      <c r="AH34" s="66"/>
      <c r="AI34" s="66"/>
    </row>
    <row r="35" spans="1:39" ht="15.75" thickBot="1" x14ac:dyDescent="0.3">
      <c r="A35" s="71"/>
      <c r="B35" s="72"/>
      <c r="C35" s="58">
        <v>20</v>
      </c>
      <c r="D35" s="79"/>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65"/>
      <c r="AG35" s="66"/>
      <c r="AH35" s="66"/>
      <c r="AI35" s="66"/>
    </row>
    <row r="36" spans="1:39" x14ac:dyDescent="0.25">
      <c r="A36" s="73" t="s">
        <v>46</v>
      </c>
      <c r="B36" s="74"/>
      <c r="C36" s="59">
        <v>21</v>
      </c>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65"/>
      <c r="AG36" s="66"/>
      <c r="AH36" s="66"/>
      <c r="AI36" s="66"/>
    </row>
    <row r="37" spans="1:39" x14ac:dyDescent="0.25">
      <c r="A37" s="69" t="s">
        <v>38</v>
      </c>
      <c r="B37" s="70"/>
      <c r="C37" s="57">
        <v>22</v>
      </c>
      <c r="D37" s="75"/>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65"/>
      <c r="AG37" s="66"/>
      <c r="AH37" s="66"/>
      <c r="AI37" s="66"/>
    </row>
    <row r="38" spans="1:39" x14ac:dyDescent="0.25">
      <c r="A38" s="69" t="s">
        <v>22</v>
      </c>
      <c r="B38" s="70"/>
      <c r="C38" s="57">
        <v>23</v>
      </c>
      <c r="D38" s="75"/>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65"/>
      <c r="AG38" s="66"/>
      <c r="AH38" s="66"/>
      <c r="AI38" s="66"/>
    </row>
    <row r="39" spans="1:39" x14ac:dyDescent="0.25">
      <c r="A39" s="69" t="s">
        <v>39</v>
      </c>
      <c r="B39" s="70"/>
      <c r="C39" s="57">
        <v>24</v>
      </c>
      <c r="D39" s="75"/>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65"/>
      <c r="AG39" s="66"/>
      <c r="AH39" s="66"/>
      <c r="AI39" s="66"/>
    </row>
    <row r="40" spans="1:39" ht="15.75" thickBot="1" x14ac:dyDescent="0.3">
      <c r="A40" s="87"/>
      <c r="B40" s="88"/>
      <c r="C40" s="61">
        <v>25</v>
      </c>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65"/>
      <c r="AG40" s="66"/>
      <c r="AH40" s="66"/>
      <c r="AI40" s="66"/>
    </row>
    <row r="41" spans="1:39" ht="15.75" thickBot="1" x14ac:dyDescent="0.3">
      <c r="A41" s="86" t="s">
        <v>6</v>
      </c>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55"/>
      <c r="AG41" s="55"/>
      <c r="AH41" s="13"/>
      <c r="AI41" s="13"/>
    </row>
    <row r="42" spans="1:39" s="29" customFormat="1" ht="54.75" customHeight="1" thickBot="1" x14ac:dyDescent="0.3">
      <c r="A42" s="83" t="s">
        <v>16</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5"/>
      <c r="AF42" s="39"/>
      <c r="AG42" s="39"/>
      <c r="AH42" s="39"/>
      <c r="AI42" s="39"/>
      <c r="AJ42" s="39"/>
      <c r="AK42" s="39"/>
      <c r="AL42" s="39"/>
      <c r="AM42" s="39"/>
    </row>
    <row r="43" spans="1:39" s="29" customFormat="1" ht="30" customHeight="1" thickBot="1" x14ac:dyDescent="0.3">
      <c r="A43" s="83" t="s">
        <v>17</v>
      </c>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5"/>
      <c r="AF43" s="39"/>
      <c r="AG43" s="39"/>
      <c r="AH43" s="39"/>
      <c r="AI43" s="39"/>
      <c r="AJ43" s="38"/>
      <c r="AK43" s="38"/>
      <c r="AL43" s="38"/>
      <c r="AM43" s="38"/>
    </row>
    <row r="44" spans="1:39" s="38" customFormat="1" ht="39.75" customHeight="1" thickBot="1" x14ac:dyDescent="0.25">
      <c r="A44" s="83" t="s">
        <v>18</v>
      </c>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5"/>
      <c r="AF44" s="39"/>
      <c r="AG44" s="39"/>
      <c r="AH44" s="39"/>
      <c r="AI44" s="39"/>
      <c r="AJ44" s="39"/>
      <c r="AK44" s="39"/>
      <c r="AL44" s="39"/>
      <c r="AM44" s="39"/>
    </row>
  </sheetData>
  <mergeCells count="76">
    <mergeCell ref="A6:B6"/>
    <mergeCell ref="A7:B7"/>
    <mergeCell ref="A8:B8"/>
    <mergeCell ref="A9:B9"/>
    <mergeCell ref="A10:B10"/>
    <mergeCell ref="A4:AE4"/>
    <mergeCell ref="A1:AE1"/>
    <mergeCell ref="A2:F2"/>
    <mergeCell ref="G2:L2"/>
    <mergeCell ref="AA2:AE2"/>
    <mergeCell ref="A3:F3"/>
    <mergeCell ref="AA3:AE3"/>
    <mergeCell ref="H3:Y3"/>
    <mergeCell ref="M2:Z2"/>
    <mergeCell ref="A11:B11"/>
    <mergeCell ref="U11:V11"/>
    <mergeCell ref="X11:Z11"/>
    <mergeCell ref="R11:T11"/>
    <mergeCell ref="A16:B16"/>
    <mergeCell ref="R12:AE12"/>
    <mergeCell ref="AD11:AE11"/>
    <mergeCell ref="D16:AE16"/>
    <mergeCell ref="A15:AE15"/>
    <mergeCell ref="A14:AE14"/>
    <mergeCell ref="A23:B23"/>
    <mergeCell ref="A24:B24"/>
    <mergeCell ref="A21:B21"/>
    <mergeCell ref="D23:AE23"/>
    <mergeCell ref="D24:AE24"/>
    <mergeCell ref="A17:B17"/>
    <mergeCell ref="A18:B18"/>
    <mergeCell ref="A22:B22"/>
    <mergeCell ref="D21:AE21"/>
    <mergeCell ref="D22:AE22"/>
    <mergeCell ref="A19:B19"/>
    <mergeCell ref="A20:B20"/>
    <mergeCell ref="D18:AE18"/>
    <mergeCell ref="D19:AE19"/>
    <mergeCell ref="D20:AE20"/>
    <mergeCell ref="D17:AE17"/>
    <mergeCell ref="D30:AE30"/>
    <mergeCell ref="D31:AE31"/>
    <mergeCell ref="D32:AE32"/>
    <mergeCell ref="D33:AE33"/>
    <mergeCell ref="D34:AE34"/>
    <mergeCell ref="A42:AE42"/>
    <mergeCell ref="A43:AE43"/>
    <mergeCell ref="A44:AE44"/>
    <mergeCell ref="A41:AE41"/>
    <mergeCell ref="D35:AE35"/>
    <mergeCell ref="D36:AE36"/>
    <mergeCell ref="D37:AE37"/>
    <mergeCell ref="D38:AE38"/>
    <mergeCell ref="D39:AE39"/>
    <mergeCell ref="D40:AE40"/>
    <mergeCell ref="A40:B40"/>
    <mergeCell ref="A36:B36"/>
    <mergeCell ref="A38:B38"/>
    <mergeCell ref="A39:B39"/>
    <mergeCell ref="A37:B37"/>
    <mergeCell ref="D28:AE28"/>
    <mergeCell ref="D29:AE29"/>
    <mergeCell ref="A25:B25"/>
    <mergeCell ref="A26:B26"/>
    <mergeCell ref="A27:B27"/>
    <mergeCell ref="D25:AE25"/>
    <mergeCell ref="D26:AE26"/>
    <mergeCell ref="D27:AE27"/>
    <mergeCell ref="A33:B33"/>
    <mergeCell ref="A34:B34"/>
    <mergeCell ref="A35:B35"/>
    <mergeCell ref="A28:B28"/>
    <mergeCell ref="A29:B29"/>
    <mergeCell ref="A32:B32"/>
    <mergeCell ref="A30:B30"/>
    <mergeCell ref="A31:B31"/>
  </mergeCells>
  <printOptions horizontalCentered="1"/>
  <pageMargins left="0" right="0" top="0" bottom="0" header="0" footer="0"/>
  <pageSetup scale="92" fitToHeight="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Dick Motz</dc:creator>
  <cp:lastModifiedBy>Dick Motz</cp:lastModifiedBy>
  <cp:lastPrinted>2023-07-30T13:30:09Z</cp:lastPrinted>
  <dcterms:created xsi:type="dcterms:W3CDTF">2019-01-03T13:18:14Z</dcterms:created>
  <dcterms:modified xsi:type="dcterms:W3CDTF">2025-02-18T15:48:43Z</dcterms:modified>
</cp:coreProperties>
</file>